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 " sheetId="12" r:id="rId1"/>
  </sheets>
  <definedNames>
    <definedName name="_xlnm.Print_Titles" localSheetId="0">'anexa 1   '!$13:$13</definedName>
  </definedNames>
  <calcPr calcId="125725"/>
</workbook>
</file>

<file path=xl/calcChain.xml><?xml version="1.0" encoding="utf-8"?>
<calcChain xmlns="http://schemas.openxmlformats.org/spreadsheetml/2006/main">
  <c r="D15" i="12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C61"/>
  <c r="F46"/>
  <c r="F45" s="1"/>
  <c r="F44" s="1"/>
  <c r="G46"/>
  <c r="G45" s="1"/>
  <c r="G44" s="1"/>
  <c r="F15"/>
  <c r="G15"/>
  <c r="E15"/>
  <c r="F41"/>
  <c r="F40" s="1"/>
  <c r="F39" s="1"/>
  <c r="G41"/>
  <c r="G40" s="1"/>
  <c r="G39" s="1"/>
  <c r="E46"/>
  <c r="E41"/>
  <c r="E40" s="1"/>
  <c r="G53"/>
  <c r="F53"/>
  <c r="E53"/>
  <c r="G51"/>
  <c r="G50" s="1"/>
  <c r="G49" s="1"/>
  <c r="F51"/>
  <c r="F50" s="1"/>
  <c r="F49" s="1"/>
  <c r="E51"/>
  <c r="G36"/>
  <c r="G35" s="1"/>
  <c r="F36"/>
  <c r="F35" s="1"/>
  <c r="E36"/>
  <c r="G33"/>
  <c r="G32" s="1"/>
  <c r="F33"/>
  <c r="F32" s="1"/>
  <c r="E33"/>
  <c r="E32" s="1"/>
  <c r="G30"/>
  <c r="G29" s="1"/>
  <c r="F30"/>
  <c r="E30"/>
  <c r="E29" s="1"/>
  <c r="G27"/>
  <c r="G26" s="1"/>
  <c r="F27"/>
  <c r="F26" s="1"/>
  <c r="E27"/>
  <c r="E26" s="1"/>
  <c r="G24"/>
  <c r="G23" s="1"/>
  <c r="F24"/>
  <c r="F23" s="1"/>
  <c r="E24"/>
  <c r="E23" s="1"/>
  <c r="G21"/>
  <c r="G20" s="1"/>
  <c r="F21"/>
  <c r="E21"/>
  <c r="E20" s="1"/>
  <c r="G38" l="1"/>
  <c r="F38"/>
  <c r="G14"/>
  <c r="F14"/>
  <c r="E45"/>
  <c r="G19"/>
  <c r="F29"/>
  <c r="E39"/>
  <c r="F20"/>
  <c r="E35"/>
  <c r="E50"/>
  <c r="E14"/>
  <c r="G18" l="1"/>
  <c r="G55" s="1"/>
  <c r="E44"/>
  <c r="E38"/>
  <c r="F19"/>
  <c r="F18" s="1"/>
  <c r="E19"/>
  <c r="E18" s="1"/>
  <c r="D14"/>
  <c r="E49"/>
  <c r="F55" l="1"/>
  <c r="E55"/>
</calcChain>
</file>

<file path=xl/sharedStrings.xml><?xml version="1.0" encoding="utf-8"?>
<sst xmlns="http://schemas.openxmlformats.org/spreadsheetml/2006/main" count="80" uniqueCount="60">
  <si>
    <t>INFLUENTE</t>
  </si>
  <si>
    <t>Nr. Crt.</t>
  </si>
  <si>
    <t>COD</t>
  </si>
  <si>
    <t>A</t>
  </si>
  <si>
    <t>B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</si>
  <si>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</si>
  <si>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</si>
  <si>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</si>
  <si>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</si>
  <si>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</si>
  <si>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</si>
  <si>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</si>
  <si>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SECTIUNEA DE FUNCTIONARE</t>
  </si>
  <si>
    <t xml:space="preserve">                       ANEXA 1</t>
  </si>
  <si>
    <t>Cheltuieli cu bunuri si servicii</t>
  </si>
  <si>
    <t>TOTAL  VENITURI (A+B)</t>
  </si>
  <si>
    <t>CULTURA , RECREERE SI RELIGIE</t>
  </si>
  <si>
    <t>67.02</t>
  </si>
  <si>
    <t>INVATAMANT</t>
  </si>
  <si>
    <t>65.02</t>
  </si>
  <si>
    <t>Centrul Scolar de Educatie Incluziva "Sf. Filofteia" Stefanesti</t>
  </si>
  <si>
    <t>Transferuri catre institutii publice , din care:</t>
  </si>
  <si>
    <t>51.01.01</t>
  </si>
  <si>
    <t xml:space="preserve">                  pentru cheltuieli cu bunuri si servicii</t>
  </si>
  <si>
    <t>Centrul Scolar de Educatie Incluziva "Sf. Nicolae" Campulung</t>
  </si>
  <si>
    <t>65.02.07.04.02</t>
  </si>
  <si>
    <t>Scoala Speciala pentru Copii cu Deficiente Asociate "Sf. Stelian" Costesti</t>
  </si>
  <si>
    <t>65.02.07.04.03</t>
  </si>
  <si>
    <t>Gradinita Speciala "Sf. Elena " Pitesti</t>
  </si>
  <si>
    <t>65.02.07.04.04</t>
  </si>
  <si>
    <t>65.02.07.04.01</t>
  </si>
  <si>
    <t xml:space="preserve">                  pentru cheltuieli de personal</t>
  </si>
  <si>
    <t>Centrul de Cultura " Bratianu" Stefanesti</t>
  </si>
  <si>
    <t>67.02.50</t>
  </si>
  <si>
    <t>65.02.07.04.05</t>
  </si>
  <si>
    <t>Centrul Judetean de Resurse si Asistenta Educationala</t>
  </si>
  <si>
    <t>65.02.11.30</t>
  </si>
  <si>
    <t>Biblioteca Judeteana "Dinicu Golescu"</t>
  </si>
  <si>
    <t>67.02.03</t>
  </si>
  <si>
    <t xml:space="preserve">SECTIUNEA DE FUNCTIONARE  </t>
  </si>
  <si>
    <t xml:space="preserve"> EXCEDENT / DEFICIT</t>
  </si>
  <si>
    <t>Scoala Gimnaziala Speciala "Marina" Curtea de Arges</t>
  </si>
  <si>
    <t xml:space="preserve">Cheltuieli de capital </t>
  </si>
  <si>
    <t>.04.02.01</t>
  </si>
  <si>
    <t>TRANSPORTURI</t>
  </si>
  <si>
    <t>84.02</t>
  </si>
  <si>
    <t>Drumuri si poduri judetene</t>
  </si>
  <si>
    <t>84.02.03.01</t>
  </si>
  <si>
    <t>TRIM. II</t>
  </si>
  <si>
    <t>EXCEDENT</t>
  </si>
  <si>
    <t>TOTAL</t>
  </si>
  <si>
    <t>Drumuri si poduri judetene - investitii</t>
  </si>
  <si>
    <t>la Hotararea C. J. Arges nr. ___ /__.06.2015</t>
  </si>
  <si>
    <t xml:space="preserve"> ANUL 2015</t>
  </si>
  <si>
    <t>LA BUGETUL LOCAL PE ANUL 2015</t>
  </si>
  <si>
    <t xml:space="preserve">Cheltuieli de personal </t>
  </si>
  <si>
    <t>TRIM. III</t>
  </si>
  <si>
    <t>TRIM. IV</t>
  </si>
  <si>
    <r>
      <t xml:space="preserve">Cote defalcate din impozitul pe venit  </t>
    </r>
    <r>
      <rPr>
        <b/>
        <sz val="10"/>
        <rFont val="Times New Roman"/>
        <family val="1"/>
        <charset val="238"/>
      </rPr>
      <t xml:space="preserve">(11.25% </t>
    </r>
    <r>
      <rPr>
        <sz val="10"/>
        <rFont val="Times New Roman"/>
        <family val="1"/>
        <charset val="238"/>
      </rPr>
      <t>)</t>
    </r>
  </si>
  <si>
    <t>TOTAL CHELTUIELI (A+B+C)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</si>
</sst>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3" borderId="0" applyNumberFormat="0" applyBorder="0" applyAlignment="0" applyProtection="0"/>
    <xf numFmtId="0" fontId="8" fillId="0" borderId="0"/>
  </cellStyleXfs>
  <cellXfs count="65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2" borderId="1" xfId="0" applyFont="1" applyFill="1" applyBorder="1"/>
    <xf numFmtId="0" fontId="5" fillId="4" borderId="1" xfId="0" applyFont="1" applyFill="1" applyBorder="1" applyAlignment="1"/>
    <xf numFmtId="0" fontId="5" fillId="2" borderId="4" xfId="0" applyFont="1" applyFill="1" applyBorder="1"/>
    <xf numFmtId="49" fontId="5" fillId="5" borderId="1" xfId="2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/>
    </xf>
    <xf numFmtId="0" fontId="4" fillId="0" borderId="1" xfId="0" applyFont="1" applyBorder="1"/>
    <xf numFmtId="2" fontId="4" fillId="0" borderId="4" xfId="0" applyNumberFormat="1" applyFont="1" applyBorder="1"/>
    <xf numFmtId="0" fontId="5" fillId="0" borderId="1" xfId="0" applyFont="1" applyBorder="1"/>
    <xf numFmtId="2" fontId="5" fillId="0" borderId="1" xfId="0" applyNumberFormat="1" applyFont="1" applyBorder="1"/>
    <xf numFmtId="2" fontId="4" fillId="0" borderId="1" xfId="0" applyNumberFormat="1" applyFont="1" applyBorder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/>
    <xf numFmtId="0" fontId="5" fillId="0" borderId="0" xfId="0" applyFont="1"/>
    <xf numFmtId="0" fontId="0" fillId="2" borderId="1" xfId="0" applyFill="1" applyBorder="1"/>
    <xf numFmtId="2" fontId="5" fillId="2" borderId="1" xfId="0" applyNumberFormat="1" applyFont="1" applyFill="1" applyBorder="1"/>
    <xf numFmtId="2" fontId="4" fillId="2" borderId="1" xfId="0" applyNumberFormat="1" applyFont="1" applyFill="1" applyBorder="1"/>
    <xf numFmtId="0" fontId="4" fillId="0" borderId="5" xfId="0" applyFont="1" applyBorder="1" applyAlignment="1">
      <alignment horizontal="right"/>
    </xf>
    <xf numFmtId="0" fontId="4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64"/>
  <sheetViews>
    <sheetView tabSelected="1" topLeftCell="A41" workbookViewId="0">
      <selection activeCell="C66" sqref="C66"/>
    </sheetView>
  </sheetViews>
  <sheetFormatPr defaultRowHeight="12.75"/>
  <cols>
    <col min="1" max="1" width="4" customWidth="1"/>
    <col min="2" max="2" width="44.140625" customWidth="1"/>
    <col min="3" max="3" width="12.5703125" customWidth="1"/>
    <col min="4" max="4" width="9.7109375" customWidth="1"/>
    <col min="5" max="5" width="9.28515625" customWidth="1"/>
    <col min="6" max="6" width="9.5703125" customWidth="1"/>
    <col min="7" max="7" width="10.140625" customWidth="1"/>
    <col min="8" max="8" width="10.140625" bestFit="1" customWidth="1"/>
  </cols>
  <sheetData>
    <row r="2" spans="1:7" s="11" customFormat="1" ht="15.75">
      <c r="A2" s="58" t="s">
        <v>5</v>
      </c>
      <c r="B2" s="58"/>
      <c r="C2" s="58"/>
      <c r="D2" s="58"/>
      <c r="F2" s="43"/>
    </row>
    <row r="3" spans="1:7" s="11" customFormat="1" ht="15.75">
      <c r="A3" s="47"/>
      <c r="B3" s="47"/>
      <c r="C3" s="47"/>
      <c r="D3" s="47"/>
      <c r="F3" s="47"/>
    </row>
    <row r="4" spans="1:7" s="10" customFormat="1" ht="15.75">
      <c r="C4" s="59" t="s">
        <v>13</v>
      </c>
      <c r="D4" s="59"/>
      <c r="E4" s="59"/>
      <c r="F4" s="59"/>
      <c r="G4" s="60"/>
    </row>
    <row r="5" spans="1:7" s="10" customFormat="1" ht="15.75">
      <c r="A5" s="61" t="s">
        <v>52</v>
      </c>
      <c r="B5" s="62"/>
      <c r="C5" s="62"/>
      <c r="D5" s="62"/>
      <c r="E5" s="62"/>
      <c r="F5" s="62"/>
      <c r="G5" s="60"/>
    </row>
    <row r="6" spans="1:7" s="10" customFormat="1" ht="15.75">
      <c r="A6" s="44"/>
      <c r="B6" s="45"/>
      <c r="C6" s="45"/>
      <c r="D6" s="45"/>
      <c r="F6" s="45"/>
    </row>
    <row r="7" spans="1:7" s="10" customFormat="1" ht="15.75">
      <c r="A7" s="63" t="s">
        <v>0</v>
      </c>
      <c r="B7" s="64"/>
      <c r="C7" s="64"/>
      <c r="D7" s="64"/>
      <c r="E7" s="64"/>
      <c r="F7" s="64"/>
      <c r="G7" s="60"/>
    </row>
    <row r="8" spans="1:7" s="10" customFormat="1" ht="15.75">
      <c r="A8" s="63" t="s">
        <v>54</v>
      </c>
      <c r="B8" s="64"/>
      <c r="C8" s="64"/>
      <c r="D8" s="64"/>
      <c r="E8" s="64"/>
      <c r="F8" s="64"/>
      <c r="G8" s="60"/>
    </row>
    <row r="9" spans="1:7" s="10" customFormat="1" ht="15.75">
      <c r="A9" s="59" t="s">
        <v>9</v>
      </c>
      <c r="B9" s="64"/>
      <c r="C9" s="64"/>
      <c r="D9" s="64"/>
      <c r="E9" s="64"/>
      <c r="F9" s="64"/>
      <c r="G9" s="60"/>
    </row>
    <row r="10" spans="1:7" s="10" customFormat="1" ht="15.75">
      <c r="A10" s="49"/>
      <c r="B10" s="50"/>
      <c r="C10" s="50"/>
      <c r="D10" s="50"/>
      <c r="E10" s="50"/>
      <c r="F10" s="50"/>
      <c r="G10" s="48"/>
    </row>
    <row r="11" spans="1:7" s="10" customFormat="1" ht="15.75">
      <c r="A11" s="49"/>
      <c r="B11" s="50"/>
      <c r="C11" s="50"/>
      <c r="D11" s="50"/>
      <c r="E11" s="50"/>
      <c r="F11" s="50"/>
      <c r="G11" s="48"/>
    </row>
    <row r="12" spans="1:7" ht="15.75">
      <c r="C12" s="46"/>
      <c r="E12" s="19"/>
      <c r="G12" s="19" t="s">
        <v>6</v>
      </c>
    </row>
    <row r="13" spans="1:7" s="10" customFormat="1" ht="31.5" customHeight="1">
      <c r="A13" s="18" t="s">
        <v>1</v>
      </c>
      <c r="B13" s="14" t="s">
        <v>11</v>
      </c>
      <c r="C13" s="14" t="s">
        <v>2</v>
      </c>
      <c r="D13" s="15" t="s">
        <v>53</v>
      </c>
      <c r="E13" s="14" t="s">
        <v>48</v>
      </c>
      <c r="F13" s="14" t="s">
        <v>56</v>
      </c>
      <c r="G13" s="14" t="s">
        <v>57</v>
      </c>
    </row>
    <row r="14" spans="1:7" s="10" customFormat="1" ht="16.5" customHeight="1">
      <c r="A14" s="4"/>
      <c r="B14" s="5" t="s">
        <v>15</v>
      </c>
      <c r="C14" s="5"/>
      <c r="D14" s="24">
        <f>E14+F14+G14</f>
        <v>1167</v>
      </c>
      <c r="E14" s="24">
        <f>E15+E17</f>
        <v>0</v>
      </c>
      <c r="F14" s="24">
        <f>F15+F17</f>
        <v>1167</v>
      </c>
      <c r="G14" s="24">
        <f>G15+G17</f>
        <v>0</v>
      </c>
    </row>
    <row r="15" spans="1:7" s="10" customFormat="1" ht="16.5" customHeight="1">
      <c r="A15" s="5" t="s">
        <v>3</v>
      </c>
      <c r="B15" s="21" t="s">
        <v>12</v>
      </c>
      <c r="C15" s="5"/>
      <c r="D15" s="24">
        <f t="shared" ref="D15:D55" si="0">E15+F15+G15</f>
        <v>1167</v>
      </c>
      <c r="E15" s="24">
        <f>E16</f>
        <v>0</v>
      </c>
      <c r="F15" s="24">
        <f t="shared" ref="F15:G15" si="1">F16</f>
        <v>1167</v>
      </c>
      <c r="G15" s="24">
        <f t="shared" si="1"/>
        <v>0</v>
      </c>
    </row>
    <row r="16" spans="1:7" s="10" customFormat="1" ht="16.5" customHeight="1">
      <c r="A16" s="2">
        <v>1</v>
      </c>
      <c r="B16" s="39" t="s">
        <v>58</v>
      </c>
      <c r="C16" s="23" t="s">
        <v>43</v>
      </c>
      <c r="D16" s="24">
        <f t="shared" si="0"/>
        <v>1167</v>
      </c>
      <c r="E16" s="25">
        <v>0</v>
      </c>
      <c r="F16" s="27">
        <v>1167</v>
      </c>
      <c r="G16" s="25">
        <v>0</v>
      </c>
    </row>
    <row r="17" spans="1:7" s="10" customFormat="1" ht="18" customHeight="1">
      <c r="A17" s="5" t="s">
        <v>4</v>
      </c>
      <c r="B17" s="6" t="s">
        <v>7</v>
      </c>
      <c r="C17" s="5"/>
      <c r="D17" s="24">
        <f t="shared" si="0"/>
        <v>0</v>
      </c>
      <c r="E17" s="26">
        <v>0</v>
      </c>
      <c r="F17" s="26">
        <v>0</v>
      </c>
      <c r="G17" s="26">
        <v>0</v>
      </c>
    </row>
    <row r="18" spans="1:7" s="10" customFormat="1" ht="16.5" customHeight="1">
      <c r="A18" s="6"/>
      <c r="B18" s="7" t="s">
        <v>59</v>
      </c>
      <c r="C18" s="5"/>
      <c r="D18" s="24">
        <f t="shared" si="0"/>
        <v>3167</v>
      </c>
      <c r="E18" s="24">
        <f>E19+E38+E49</f>
        <v>2000</v>
      </c>
      <c r="F18" s="24">
        <f t="shared" ref="F18:G18" si="2">F19+F38+F49</f>
        <v>1167</v>
      </c>
      <c r="G18" s="24">
        <f t="shared" si="2"/>
        <v>0</v>
      </c>
    </row>
    <row r="19" spans="1:7" s="51" customFormat="1" ht="18.75" customHeight="1">
      <c r="A19" s="5" t="s">
        <v>3</v>
      </c>
      <c r="B19" s="34" t="s">
        <v>18</v>
      </c>
      <c r="C19" s="29" t="s">
        <v>19</v>
      </c>
      <c r="D19" s="24">
        <f t="shared" si="0"/>
        <v>167</v>
      </c>
      <c r="E19" s="24">
        <f>E20+E23+E26+E29+E32+E35</f>
        <v>0</v>
      </c>
      <c r="F19" s="24">
        <f t="shared" ref="F19:G19" si="3">F20+F23+F26+F29+F32+F35</f>
        <v>167</v>
      </c>
      <c r="G19" s="24">
        <f t="shared" si="3"/>
        <v>0</v>
      </c>
    </row>
    <row r="20" spans="1:7" s="51" customFormat="1" ht="29.25" customHeight="1">
      <c r="A20" s="1"/>
      <c r="B20" s="28" t="s">
        <v>20</v>
      </c>
      <c r="C20" s="16" t="s">
        <v>30</v>
      </c>
      <c r="D20" s="24">
        <f t="shared" si="0"/>
        <v>41</v>
      </c>
      <c r="E20" s="27">
        <f>E21</f>
        <v>0</v>
      </c>
      <c r="F20" s="27">
        <f t="shared" ref="F20:G21" si="4">F21</f>
        <v>41</v>
      </c>
      <c r="G20" s="27">
        <f t="shared" si="4"/>
        <v>0</v>
      </c>
    </row>
    <row r="21" spans="1:7" s="51" customFormat="1" ht="18.75" customHeight="1">
      <c r="A21" s="1"/>
      <c r="B21" s="22" t="s">
        <v>12</v>
      </c>
      <c r="C21" s="1"/>
      <c r="D21" s="24">
        <f t="shared" si="0"/>
        <v>41</v>
      </c>
      <c r="E21" s="25">
        <f>E22</f>
        <v>0</v>
      </c>
      <c r="F21" s="25">
        <f t="shared" si="4"/>
        <v>41</v>
      </c>
      <c r="G21" s="25">
        <f t="shared" si="4"/>
        <v>0</v>
      </c>
    </row>
    <row r="22" spans="1:7" s="51" customFormat="1" ht="18.75" customHeight="1">
      <c r="A22" s="1"/>
      <c r="B22" s="12" t="s">
        <v>55</v>
      </c>
      <c r="C22" s="2">
        <v>10</v>
      </c>
      <c r="D22" s="24">
        <f t="shared" si="0"/>
        <v>41</v>
      </c>
      <c r="E22" s="25">
        <v>0</v>
      </c>
      <c r="F22" s="25">
        <v>41</v>
      </c>
      <c r="G22" s="25"/>
    </row>
    <row r="23" spans="1:7" s="51" customFormat="1" ht="25.5" customHeight="1">
      <c r="A23" s="20"/>
      <c r="B23" s="28" t="s">
        <v>24</v>
      </c>
      <c r="C23" s="16" t="s">
        <v>25</v>
      </c>
      <c r="D23" s="24">
        <f t="shared" si="0"/>
        <v>20</v>
      </c>
      <c r="E23" s="27">
        <f>E24</f>
        <v>0</v>
      </c>
      <c r="F23" s="27">
        <f t="shared" ref="F23:G24" si="5">F24</f>
        <v>20</v>
      </c>
      <c r="G23" s="27">
        <f t="shared" si="5"/>
        <v>0</v>
      </c>
    </row>
    <row r="24" spans="1:7" s="51" customFormat="1" ht="18.75" customHeight="1">
      <c r="A24" s="20"/>
      <c r="B24" s="22" t="s">
        <v>12</v>
      </c>
      <c r="C24" s="16"/>
      <c r="D24" s="24">
        <f t="shared" si="0"/>
        <v>20</v>
      </c>
      <c r="E24" s="25">
        <f>E25</f>
        <v>0</v>
      </c>
      <c r="F24" s="25">
        <f t="shared" si="5"/>
        <v>20</v>
      </c>
      <c r="G24" s="25">
        <f t="shared" si="5"/>
        <v>0</v>
      </c>
    </row>
    <row r="25" spans="1:7" s="51" customFormat="1" ht="18.75" customHeight="1">
      <c r="A25" s="20"/>
      <c r="B25" s="12" t="s">
        <v>55</v>
      </c>
      <c r="C25" s="2">
        <v>10</v>
      </c>
      <c r="D25" s="24">
        <f t="shared" si="0"/>
        <v>20</v>
      </c>
      <c r="E25" s="25">
        <v>0</v>
      </c>
      <c r="F25" s="25">
        <v>20</v>
      </c>
      <c r="G25" s="25"/>
    </row>
    <row r="26" spans="1:7" s="51" customFormat="1" ht="27.75" customHeight="1">
      <c r="A26" s="20"/>
      <c r="B26" s="28" t="s">
        <v>26</v>
      </c>
      <c r="C26" s="16" t="s">
        <v>27</v>
      </c>
      <c r="D26" s="24">
        <f t="shared" si="0"/>
        <v>30</v>
      </c>
      <c r="E26" s="27">
        <f>E27</f>
        <v>0</v>
      </c>
      <c r="F26" s="27">
        <f t="shared" ref="F26:G27" si="6">F27</f>
        <v>30</v>
      </c>
      <c r="G26" s="27">
        <f t="shared" si="6"/>
        <v>0</v>
      </c>
    </row>
    <row r="27" spans="1:7" s="51" customFormat="1" ht="18.75" customHeight="1">
      <c r="A27" s="20"/>
      <c r="B27" s="33" t="s">
        <v>12</v>
      </c>
      <c r="C27" s="16"/>
      <c r="D27" s="24">
        <f t="shared" si="0"/>
        <v>30</v>
      </c>
      <c r="E27" s="25">
        <f>E28</f>
        <v>0</v>
      </c>
      <c r="F27" s="25">
        <f t="shared" si="6"/>
        <v>30</v>
      </c>
      <c r="G27" s="25">
        <f t="shared" si="6"/>
        <v>0</v>
      </c>
    </row>
    <row r="28" spans="1:7" s="51" customFormat="1" ht="18.75" customHeight="1">
      <c r="A28" s="20"/>
      <c r="B28" s="12" t="s">
        <v>55</v>
      </c>
      <c r="C28" s="2">
        <v>10</v>
      </c>
      <c r="D28" s="24">
        <f t="shared" si="0"/>
        <v>30</v>
      </c>
      <c r="E28" s="25">
        <v>0</v>
      </c>
      <c r="F28" s="25">
        <v>30</v>
      </c>
      <c r="G28" s="25"/>
    </row>
    <row r="29" spans="1:7" s="51" customFormat="1" ht="18.75" customHeight="1">
      <c r="A29" s="20"/>
      <c r="B29" s="20" t="s">
        <v>28</v>
      </c>
      <c r="C29" s="16" t="s">
        <v>29</v>
      </c>
      <c r="D29" s="24">
        <f t="shared" si="0"/>
        <v>20</v>
      </c>
      <c r="E29" s="27">
        <f>E30</f>
        <v>0</v>
      </c>
      <c r="F29" s="27">
        <f t="shared" ref="F29:G30" si="7">F30</f>
        <v>20</v>
      </c>
      <c r="G29" s="27">
        <f t="shared" si="7"/>
        <v>0</v>
      </c>
    </row>
    <row r="30" spans="1:7" s="51" customFormat="1" ht="18.75" customHeight="1">
      <c r="A30" s="20"/>
      <c r="B30" s="33" t="s">
        <v>12</v>
      </c>
      <c r="C30" s="2"/>
      <c r="D30" s="24">
        <f t="shared" si="0"/>
        <v>20</v>
      </c>
      <c r="E30" s="25">
        <f>E31</f>
        <v>0</v>
      </c>
      <c r="F30" s="25">
        <f t="shared" si="7"/>
        <v>20</v>
      </c>
      <c r="G30" s="25">
        <f t="shared" si="7"/>
        <v>0</v>
      </c>
    </row>
    <row r="31" spans="1:7" s="51" customFormat="1" ht="18.75" customHeight="1">
      <c r="A31" s="20"/>
      <c r="B31" s="12" t="s">
        <v>55</v>
      </c>
      <c r="C31" s="2">
        <v>10</v>
      </c>
      <c r="D31" s="24">
        <f t="shared" si="0"/>
        <v>20</v>
      </c>
      <c r="E31" s="25">
        <v>0</v>
      </c>
      <c r="F31" s="25">
        <v>20</v>
      </c>
      <c r="G31" s="25"/>
    </row>
    <row r="32" spans="1:7" s="51" customFormat="1" ht="18.75" customHeight="1">
      <c r="A32" s="20"/>
      <c r="B32" s="37" t="s">
        <v>41</v>
      </c>
      <c r="C32" s="16" t="s">
        <v>34</v>
      </c>
      <c r="D32" s="24">
        <f t="shared" si="0"/>
        <v>16</v>
      </c>
      <c r="E32" s="27">
        <f>E33</f>
        <v>0</v>
      </c>
      <c r="F32" s="27">
        <f t="shared" ref="F32:G33" si="8">F33</f>
        <v>16</v>
      </c>
      <c r="G32" s="27">
        <f t="shared" si="8"/>
        <v>0</v>
      </c>
    </row>
    <row r="33" spans="1:7" s="51" customFormat="1" ht="18.75" customHeight="1">
      <c r="A33" s="20"/>
      <c r="B33" s="33" t="s">
        <v>12</v>
      </c>
      <c r="C33" s="2"/>
      <c r="D33" s="24">
        <f t="shared" si="0"/>
        <v>16</v>
      </c>
      <c r="E33" s="25">
        <f>E34</f>
        <v>0</v>
      </c>
      <c r="F33" s="25">
        <f t="shared" si="8"/>
        <v>16</v>
      </c>
      <c r="G33" s="25">
        <f t="shared" si="8"/>
        <v>0</v>
      </c>
    </row>
    <row r="34" spans="1:7" s="51" customFormat="1" ht="18.75" customHeight="1">
      <c r="A34" s="20"/>
      <c r="B34" s="12" t="s">
        <v>55</v>
      </c>
      <c r="C34" s="2">
        <v>10</v>
      </c>
      <c r="D34" s="24">
        <f t="shared" si="0"/>
        <v>16</v>
      </c>
      <c r="E34" s="25">
        <v>0</v>
      </c>
      <c r="F34" s="25">
        <v>16</v>
      </c>
      <c r="G34" s="25"/>
    </row>
    <row r="35" spans="1:7" s="51" customFormat="1" ht="18.75" customHeight="1">
      <c r="A35" s="20"/>
      <c r="B35" s="37" t="s">
        <v>35</v>
      </c>
      <c r="C35" s="16" t="s">
        <v>36</v>
      </c>
      <c r="D35" s="24">
        <f t="shared" si="0"/>
        <v>40</v>
      </c>
      <c r="E35" s="27">
        <f>E36</f>
        <v>0</v>
      </c>
      <c r="F35" s="27">
        <f t="shared" ref="F35:G36" si="9">F36</f>
        <v>40</v>
      </c>
      <c r="G35" s="27">
        <f t="shared" si="9"/>
        <v>0</v>
      </c>
    </row>
    <row r="36" spans="1:7" s="51" customFormat="1" ht="18.75" customHeight="1">
      <c r="A36" s="20"/>
      <c r="B36" s="33" t="s">
        <v>12</v>
      </c>
      <c r="C36" s="2"/>
      <c r="D36" s="24">
        <f t="shared" si="0"/>
        <v>40</v>
      </c>
      <c r="E36" s="25">
        <f>E37</f>
        <v>0</v>
      </c>
      <c r="F36" s="25">
        <f t="shared" si="9"/>
        <v>40</v>
      </c>
      <c r="G36" s="25">
        <f t="shared" si="9"/>
        <v>0</v>
      </c>
    </row>
    <row r="37" spans="1:7" s="51" customFormat="1" ht="18.75" customHeight="1">
      <c r="A37" s="20"/>
      <c r="B37" s="12" t="s">
        <v>55</v>
      </c>
      <c r="C37" s="2">
        <v>10</v>
      </c>
      <c r="D37" s="24">
        <f t="shared" si="0"/>
        <v>40</v>
      </c>
      <c r="E37" s="25">
        <v>0</v>
      </c>
      <c r="F37" s="25">
        <v>40</v>
      </c>
      <c r="G37" s="25"/>
    </row>
    <row r="38" spans="1:7" s="51" customFormat="1" ht="18.75" customHeight="1">
      <c r="A38" s="5" t="s">
        <v>4</v>
      </c>
      <c r="B38" s="8" t="s">
        <v>16</v>
      </c>
      <c r="C38" s="5" t="s">
        <v>17</v>
      </c>
      <c r="D38" s="24">
        <f t="shared" si="0"/>
        <v>0</v>
      </c>
      <c r="E38" s="24">
        <f>E39+E44</f>
        <v>0</v>
      </c>
      <c r="F38" s="24">
        <f t="shared" ref="F38:G38" si="10">F39+F44</f>
        <v>0</v>
      </c>
      <c r="G38" s="24">
        <f t="shared" si="10"/>
        <v>0</v>
      </c>
    </row>
    <row r="39" spans="1:7" s="13" customFormat="1" ht="18.75" customHeight="1">
      <c r="A39" s="1"/>
      <c r="B39" s="35" t="s">
        <v>37</v>
      </c>
      <c r="C39" s="16" t="s">
        <v>38</v>
      </c>
      <c r="D39" s="24">
        <f t="shared" si="0"/>
        <v>0</v>
      </c>
      <c r="E39" s="27">
        <f>E40</f>
        <v>0</v>
      </c>
      <c r="F39" s="54">
        <f t="shared" ref="F39:G39" si="11">F40</f>
        <v>0</v>
      </c>
      <c r="G39" s="27">
        <f t="shared" si="11"/>
        <v>0</v>
      </c>
    </row>
    <row r="40" spans="1:7" s="13" customFormat="1" ht="18.75" customHeight="1">
      <c r="A40" s="1"/>
      <c r="B40" s="32" t="s">
        <v>39</v>
      </c>
      <c r="C40" s="16"/>
      <c r="D40" s="24">
        <f t="shared" si="0"/>
        <v>0</v>
      </c>
      <c r="E40" s="25">
        <f>E41</f>
        <v>0</v>
      </c>
      <c r="F40" s="55">
        <f t="shared" ref="F40:G40" si="12">F41</f>
        <v>0</v>
      </c>
      <c r="G40" s="25">
        <f t="shared" si="12"/>
        <v>0</v>
      </c>
    </row>
    <row r="41" spans="1:7" s="13" customFormat="1" ht="18.75" customHeight="1">
      <c r="A41" s="1"/>
      <c r="B41" s="12" t="s">
        <v>21</v>
      </c>
      <c r="C41" s="31" t="s">
        <v>22</v>
      </c>
      <c r="D41" s="24">
        <f t="shared" si="0"/>
        <v>0</v>
      </c>
      <c r="E41" s="25">
        <f>E42+E43</f>
        <v>0</v>
      </c>
      <c r="F41" s="55">
        <f t="shared" ref="F41:G41" si="13">F42+F43</f>
        <v>0</v>
      </c>
      <c r="G41" s="25">
        <f t="shared" si="13"/>
        <v>0</v>
      </c>
    </row>
    <row r="42" spans="1:7" s="13" customFormat="1" ht="18.75" customHeight="1">
      <c r="A42" s="1"/>
      <c r="B42" s="12" t="s">
        <v>31</v>
      </c>
      <c r="C42" s="31"/>
      <c r="D42" s="24">
        <f t="shared" si="0"/>
        <v>-10</v>
      </c>
      <c r="E42" s="25"/>
      <c r="F42" s="55">
        <v>-10</v>
      </c>
      <c r="G42" s="53"/>
    </row>
    <row r="43" spans="1:7" s="13" customFormat="1" ht="18.75" customHeight="1">
      <c r="A43" s="1"/>
      <c r="B43" s="12" t="s">
        <v>23</v>
      </c>
      <c r="C43" s="31"/>
      <c r="D43" s="24">
        <f t="shared" si="0"/>
        <v>10</v>
      </c>
      <c r="E43" s="25"/>
      <c r="F43" s="55">
        <v>10</v>
      </c>
      <c r="G43" s="53"/>
    </row>
    <row r="44" spans="1:7" s="51" customFormat="1" ht="18.75" customHeight="1">
      <c r="A44" s="1"/>
      <c r="B44" s="36" t="s">
        <v>32</v>
      </c>
      <c r="C44" s="3" t="s">
        <v>33</v>
      </c>
      <c r="D44" s="24">
        <f t="shared" si="0"/>
        <v>0</v>
      </c>
      <c r="E44" s="27">
        <f>E45</f>
        <v>0</v>
      </c>
      <c r="F44" s="27">
        <f t="shared" ref="F44:G44" si="14">F45</f>
        <v>0</v>
      </c>
      <c r="G44" s="27">
        <f t="shared" si="14"/>
        <v>0</v>
      </c>
    </row>
    <row r="45" spans="1:7" s="13" customFormat="1" ht="18.75" customHeight="1">
      <c r="A45" s="1"/>
      <c r="B45" s="32" t="s">
        <v>39</v>
      </c>
      <c r="C45" s="16"/>
      <c r="D45" s="24">
        <f t="shared" si="0"/>
        <v>0</v>
      </c>
      <c r="E45" s="25">
        <f>E46</f>
        <v>0</v>
      </c>
      <c r="F45" s="25">
        <f t="shared" ref="F45:G45" si="15">F46</f>
        <v>0</v>
      </c>
      <c r="G45" s="25">
        <f t="shared" si="15"/>
        <v>0</v>
      </c>
    </row>
    <row r="46" spans="1:7" s="13" customFormat="1" ht="18.75" customHeight="1">
      <c r="A46" s="1"/>
      <c r="B46" s="12" t="s">
        <v>21</v>
      </c>
      <c r="C46" s="31" t="s">
        <v>22</v>
      </c>
      <c r="D46" s="24">
        <f t="shared" si="0"/>
        <v>0</v>
      </c>
      <c r="E46" s="25">
        <f>E47+E48</f>
        <v>0</v>
      </c>
      <c r="F46" s="25">
        <f t="shared" ref="F46:G46" si="16">F47+F48</f>
        <v>0</v>
      </c>
      <c r="G46" s="25">
        <f t="shared" si="16"/>
        <v>0</v>
      </c>
    </row>
    <row r="47" spans="1:7" s="13" customFormat="1" ht="18.75" customHeight="1">
      <c r="A47" s="1"/>
      <c r="B47" s="12" t="s">
        <v>31</v>
      </c>
      <c r="C47" s="31"/>
      <c r="D47" s="24">
        <f t="shared" si="0"/>
        <v>-60</v>
      </c>
      <c r="E47" s="25"/>
      <c r="F47" s="55">
        <v>-30</v>
      </c>
      <c r="G47" s="55">
        <v>-30</v>
      </c>
    </row>
    <row r="48" spans="1:7" s="13" customFormat="1" ht="18.75" customHeight="1">
      <c r="A48" s="1"/>
      <c r="B48" s="12" t="s">
        <v>23</v>
      </c>
      <c r="C48" s="31"/>
      <c r="D48" s="24">
        <f t="shared" si="0"/>
        <v>60</v>
      </c>
      <c r="E48" s="25"/>
      <c r="F48" s="55">
        <v>30</v>
      </c>
      <c r="G48" s="55">
        <v>30</v>
      </c>
    </row>
    <row r="49" spans="1:11" s="51" customFormat="1" ht="19.5" customHeight="1">
      <c r="A49" s="5" t="s">
        <v>10</v>
      </c>
      <c r="B49" s="8" t="s">
        <v>44</v>
      </c>
      <c r="C49" s="5" t="s">
        <v>45</v>
      </c>
      <c r="D49" s="24">
        <f t="shared" si="0"/>
        <v>3000</v>
      </c>
      <c r="E49" s="24">
        <f>E50</f>
        <v>2000</v>
      </c>
      <c r="F49" s="24">
        <f t="shared" ref="F49:G49" si="17">F50</f>
        <v>1000</v>
      </c>
      <c r="G49" s="24">
        <f t="shared" si="17"/>
        <v>0</v>
      </c>
    </row>
    <row r="50" spans="1:11" s="51" customFormat="1" ht="19.5" customHeight="1">
      <c r="A50" s="20"/>
      <c r="B50" s="28" t="s">
        <v>46</v>
      </c>
      <c r="C50" s="1" t="s">
        <v>47</v>
      </c>
      <c r="D50" s="24">
        <f t="shared" si="0"/>
        <v>3000</v>
      </c>
      <c r="E50" s="27">
        <f>E51+E53</f>
        <v>2000</v>
      </c>
      <c r="F50" s="27">
        <f t="shared" ref="F50:G50" si="18">F51+F53</f>
        <v>1000</v>
      </c>
      <c r="G50" s="27">
        <f t="shared" si="18"/>
        <v>0</v>
      </c>
    </row>
    <row r="51" spans="1:11" s="51" customFormat="1" ht="19.5" customHeight="1">
      <c r="A51" s="20"/>
      <c r="B51" s="33" t="s">
        <v>12</v>
      </c>
      <c r="C51" s="1"/>
      <c r="D51" s="24">
        <f t="shared" si="0"/>
        <v>1000</v>
      </c>
      <c r="E51" s="25">
        <f>E52</f>
        <v>0</v>
      </c>
      <c r="F51" s="25">
        <f t="shared" ref="F51:G51" si="19">F52</f>
        <v>1000</v>
      </c>
      <c r="G51" s="25">
        <f t="shared" si="19"/>
        <v>0</v>
      </c>
    </row>
    <row r="52" spans="1:11" s="51" customFormat="1" ht="19.5" customHeight="1">
      <c r="A52" s="20"/>
      <c r="B52" s="12" t="s">
        <v>14</v>
      </c>
      <c r="C52" s="2">
        <v>20</v>
      </c>
      <c r="D52" s="24">
        <f t="shared" si="0"/>
        <v>1000</v>
      </c>
      <c r="E52" s="25"/>
      <c r="F52" s="25">
        <v>1000</v>
      </c>
      <c r="G52" s="25"/>
    </row>
    <row r="53" spans="1:11" s="51" customFormat="1" ht="19.5" customHeight="1">
      <c r="A53" s="20"/>
      <c r="B53" s="30" t="s">
        <v>8</v>
      </c>
      <c r="C53" s="31"/>
      <c r="D53" s="24">
        <f t="shared" si="0"/>
        <v>2000</v>
      </c>
      <c r="E53" s="25">
        <f>E54</f>
        <v>2000</v>
      </c>
      <c r="F53" s="25">
        <f t="shared" ref="F53:G53" si="20">F54</f>
        <v>0</v>
      </c>
      <c r="G53" s="25">
        <f t="shared" si="20"/>
        <v>0</v>
      </c>
    </row>
    <row r="54" spans="1:11" s="51" customFormat="1" ht="19.5" customHeight="1">
      <c r="A54" s="20"/>
      <c r="B54" s="30" t="s">
        <v>42</v>
      </c>
      <c r="C54" s="31">
        <v>70</v>
      </c>
      <c r="D54" s="24">
        <f t="shared" si="0"/>
        <v>2000</v>
      </c>
      <c r="E54" s="25">
        <v>2000</v>
      </c>
      <c r="F54" s="27"/>
      <c r="G54" s="25"/>
    </row>
    <row r="55" spans="1:11" s="10" customFormat="1" ht="15" customHeight="1">
      <c r="A55" s="9"/>
      <c r="B55" s="6" t="s">
        <v>40</v>
      </c>
      <c r="C55" s="9"/>
      <c r="D55" s="24">
        <f t="shared" si="0"/>
        <v>-2000</v>
      </c>
      <c r="E55" s="24">
        <f>E14-E18</f>
        <v>-2000</v>
      </c>
      <c r="F55" s="24">
        <f>F14-F18</f>
        <v>0</v>
      </c>
      <c r="G55" s="24">
        <f>G14-G18</f>
        <v>0</v>
      </c>
      <c r="H55" s="56"/>
      <c r="I55" s="57"/>
      <c r="J55" s="57"/>
      <c r="K55" s="57"/>
    </row>
    <row r="56" spans="1:11" s="10" customFormat="1">
      <c r="C56" s="17"/>
    </row>
    <row r="57" spans="1:11" s="10" customFormat="1">
      <c r="C57" s="17"/>
    </row>
    <row r="58" spans="1:11" s="10" customFormat="1">
      <c r="B58" s="52"/>
      <c r="C58" s="19" t="s">
        <v>6</v>
      </c>
    </row>
    <row r="59" spans="1:11" s="10" customFormat="1">
      <c r="B59" s="40" t="s">
        <v>49</v>
      </c>
      <c r="C59" s="38"/>
    </row>
    <row r="60" spans="1:11" s="10" customFormat="1">
      <c r="B60" s="12" t="s">
        <v>51</v>
      </c>
      <c r="C60" s="42">
        <v>2000</v>
      </c>
    </row>
    <row r="61" spans="1:11" s="10" customFormat="1">
      <c r="B61" s="40" t="s">
        <v>50</v>
      </c>
      <c r="C61" s="41">
        <f>C60</f>
        <v>2000</v>
      </c>
    </row>
    <row r="62" spans="1:11" s="10" customFormat="1"/>
    <row r="63" spans="1:11" s="10" customFormat="1"/>
    <row r="64" spans="1:11" s="10" customFormat="1"/>
  </sheetData>
  <mergeCells count="7">
    <mergeCell ref="H55:K55"/>
    <mergeCell ref="A2:D2"/>
    <mergeCell ref="C4:G4"/>
    <mergeCell ref="A5:G5"/>
    <mergeCell ref="A7:G7"/>
    <mergeCell ref="A8:G8"/>
    <mergeCell ref="A9:G9"/>
  </mergeCells>
  <pageMargins left="0.44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 </vt:lpstr>
      <vt:lpstr>'anexa 1 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2015-06-18T09:36:08Z</cp:lastPrinted>
  <dcterms:created xsi:type="dcterms:W3CDTF">2012-03-09T07:09:29Z</dcterms:created>
  <dcterms:modified xsi:type="dcterms:W3CDTF">2015-06-22T06:04:18Z</dcterms:modified>
</cp:coreProperties>
</file>